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5925" tabRatio="598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<sst xmlns="http://schemas.openxmlformats.org/spreadsheetml/2006/main" count="100" uniqueCount="99">
  <si>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сельского поселения Шеркалы</t>
  </si>
  <si>
    <t>Код</t>
  </si>
  <si>
    <t>БК</t>
  </si>
  <si>
    <t>Наименование дохода</t>
  </si>
  <si>
    <t>000 1 00 00000 00 0000 000</t>
  </si>
  <si>
    <t>000 1 01 02000 01 0000 110</t>
  </si>
  <si>
    <t>Налог на доходы физических лиц</t>
  </si>
  <si>
    <t>182 1 01 02010 01 0000 110</t>
  </si>
  <si>
    <t>000 1 05 00000 00 0000 000</t>
  </si>
  <si>
    <t>182 1 05 03010 01 0000 110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</si>
  <si>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</si>
  <si>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</si>
  <si>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</si>
  <si>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</si>
  <si>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</si>
  <si>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</si>
  <si>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</si>
  <si>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</si>
  <si>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</si>
  <si>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</si>
  <si>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</si>
  <si>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</si>
  <si>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</si>
  <si>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</si>
  <si>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</si>
  <si>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</si>
  <si>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650 1 11 09045 10 0000 120</t>
  </si>
  <si>
    <t>000 1 16 00000 00 0000 000</t>
  </si>
  <si>
    <t>650 1 16 90050 10 0000 140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</si>
  <si>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</si>
  <si>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000 2 00 00000 00 0000 000</t>
  </si>
  <si>
    <t>БЕЗВОЗМЕЗДНЫЕ ПОСТУПЛЕНИЯ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</si>
  <si>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</si>
  <si>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бюджета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</si>
  <si>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</si>
  <si>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</si>
  <si>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</si>
  <si>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</si>
  <si>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</t>
  </si>
  <si>
    <t xml:space="preserve">Доходы бюджета муниципального образования сельское поселение Шеркалы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</si>
  <si>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</si>
  <si>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</si>
  <si>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</si>
  <si>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</si>
  <si>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</si>
  <si>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</si>
  <si>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650 1 11 05075 10 0000 120</t>
  </si>
  <si>
    <t>000 1 03 00000 00 0000 000</t>
  </si>
  <si>
    <t xml:space="preserve">НАЛОГОВЫЕ И НЕНАЛОГОВЫЕ ДОХОДЫ
</t>
  </si>
  <si>
    <t xml:space="preserve">НАЛОГИ НА ИМУЩЕСТВО
</t>
  </si>
  <si>
    <t xml:space="preserve">ГОСУДАРСТВЕННАЯ ПОШЛИНА
</t>
  </si>
  <si>
    <t xml:space="preserve">ДОХОДЫ ОТ ИСПОЛЬЗОВАНИЯ ИМУЩЕСТВА, НАХОДЯЩЕГОСЯ В ГОСУДАРСТВЕННОЙ И МУНИЦИПАЛЬНОЙ СОБСТВЕННОСТИ
</t>
  </si>
  <si>
    <t xml:space="preserve">БЕЗВОЗМЕЗДНЫЕ ПОСТУПЛЕНИЯ ОТ ДРУГИХ БЮДЖЕТОВ БЮДЖЕТНОЙ СИСТЕМЫ РОССИЙСКОЙ ФЕДЕРАЦИИ
</t>
  </si>
  <si>
    <t>НАЛОГИ НА СОВОКУПНЫЙ ДОХОД</t>
  </si>
  <si>
    <t xml:space="preserve">к решению Совета депутатов 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</si>
  <si>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</si>
  <si>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</si>
  <si>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</si>
  <si>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</si>
  <si>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</si>
  <si>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</si>
  <si>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</si>
  <si>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000 1 03 02000 00 0000 110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</si>
  <si>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</si>
  <si>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</si>
  <si>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</si>
  <si>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</si>
  <si>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 xml:space="preserve">2019 год </t>
  </si>
  <si>
    <t>Доходы от сдачи в аренду имущества, составляющего казну сельских поселений (за исключением земельных участков)</t>
  </si>
  <si>
    <t>000 2 02 10000 00 0000 150</t>
  </si>
  <si>
    <t>650 2 02 15001 10 0000 150</t>
  </si>
  <si>
    <t>650 2 02 15002 10 0000 150</t>
  </si>
  <si>
    <t>000 2 02 30000 00 0000 150</t>
  </si>
  <si>
    <t>650 2 02 35930 10 0000 150</t>
  </si>
  <si>
    <t>650 2 02 35118 10 0000 150</t>
  </si>
  <si>
    <t>000 2 02 40000 00 0000 150</t>
  </si>
  <si>
    <t>650 2 02 49999 10 0000 150</t>
  </si>
  <si>
    <t>650 2 02 30024 10 0000 150</t>
  </si>
  <si>
    <t xml:space="preserve">Субвенции бюджетам сельских поселений на выполнение передаваемых полномочий субъектов Рссийской  Федерации </t>
  </si>
  <si>
    <t>Приложение № 2</t>
  </si>
  <si>
    <t xml:space="preserve"> 000 1 14 06000 00 0000 430</t>
  </si>
  <si>
    <t xml:space="preserve">000 1 14 00000 00 0000 000
</t>
  </si>
  <si>
    <t xml:space="preserve">ДОХОДЫ ОТ ПРОДАЖИ МАТЕРИАЛЬНЫХ И НЕМАТЕРИАЛЬНЫХ АКТИВОВ
</t>
  </si>
  <si>
    <t xml:space="preserve">Доходы от продажи земельных участков, находящихся в государственной и муниципальной собственности
</t>
  </si>
  <si>
    <t>Доходы от продажи земельных участков, находящихся в собственности сельских поселения (за исключением земельных участков муниципальных бюджетных и автономных учреждений)</t>
  </si>
  <si>
    <t>182 1 01 02030 01 0000 110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</si>
  <si>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</si>
  <si>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650 2 07 05030 10 0000 150</t>
  </si>
  <si>
    <t>Прочие безвозмездные поступления в бюджеты сельских поселений</t>
  </si>
  <si>
    <t xml:space="preserve">000 2 07 00000 00 0000 000
</t>
  </si>
  <si>
    <t xml:space="preserve">ПРОЧИЕ БЕЗВОЗМЕЗДНЫЕ ПОСТУПЛЕНИЯ
</t>
  </si>
  <si>
    <t>за 2019 год</t>
  </si>
  <si>
    <t>Факт за</t>
  </si>
  <si>
    <r>
      <t>650 1 14 0</t>
    </r>
    <r>
      <rPr>
        <sz val="10"/>
        <color indexed="60"/>
        <rFont val="Times New Roman"/>
        <family val="1"/>
      </rPr>
      <t>6</t>
    </r>
    <r>
      <rPr>
        <sz val="10"/>
        <rFont val="Times New Roman"/>
        <family val="1"/>
      </rPr>
      <t>025 10 0000 430</t>
    </r>
  </si>
  <si>
    <t>000 2 02 00000 00 0000 000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</si>
  <si>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</si>
  <si>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</si>
  <si>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000 1 05 03000 01 0000 110</t>
  </si>
  <si>
    <t>от "__" апреля 2020 года № 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</si>
</sst>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9" fontId="5" fillId="32" borderId="11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left" vertical="top"/>
    </xf>
    <xf numFmtId="0" fontId="6" fillId="33" borderId="12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49" fontId="5" fillId="32" borderId="10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24.375" style="0" customWidth="1"/>
    <col min="2" max="2" width="57.00390625" style="0" customWidth="1"/>
    <col min="3" max="3" width="9.75390625" style="0" customWidth="1"/>
  </cols>
  <sheetData>
    <row r="1" spans="1:3" ht="12.75">
      <c r="A1" s="3"/>
      <c r="B1" s="33" t="s">
        <v>79</v>
      </c>
      <c r="C1" s="33"/>
    </row>
    <row r="2" spans="1:3" ht="12.75">
      <c r="A2" s="3"/>
      <c r="B2" s="33" t="s">
        <v>54</v>
      </c>
      <c r="C2" s="33"/>
    </row>
    <row r="3" spans="1:3" ht="12.75">
      <c r="A3" s="3"/>
      <c r="B3" s="33" t="s">
        <v>0</v>
      </c>
      <c r="C3" s="33"/>
    </row>
    <row r="4" spans="1:3" ht="12.75">
      <c r="A4" s="3"/>
      <c r="B4" s="33" t="s">
        <v>98</v>
      </c>
      <c r="C4" s="33"/>
    </row>
    <row r="5" spans="1:3" ht="12.75">
      <c r="A5" s="3"/>
      <c r="B5" s="27"/>
      <c r="C5" s="27"/>
    </row>
    <row r="6" spans="1:3" ht="14.25">
      <c r="A6" s="32" t="s">
        <v>39</v>
      </c>
      <c r="B6" s="32"/>
      <c r="C6" s="32"/>
    </row>
    <row r="7" spans="1:3" ht="12.75">
      <c r="A7" s="2"/>
      <c r="B7" s="2" t="s">
        <v>91</v>
      </c>
      <c r="C7" s="3"/>
    </row>
    <row r="8" spans="1:3" ht="12.75">
      <c r="A8" s="4"/>
      <c r="B8" s="5"/>
      <c r="C8" s="3"/>
    </row>
    <row r="9" spans="1:3" ht="12.75">
      <c r="A9" s="6" t="s">
        <v>1</v>
      </c>
      <c r="B9" s="6"/>
      <c r="C9" s="7" t="s">
        <v>92</v>
      </c>
    </row>
    <row r="10" spans="1:3" ht="12.75">
      <c r="A10" s="6" t="s">
        <v>2</v>
      </c>
      <c r="B10" s="6" t="s">
        <v>3</v>
      </c>
      <c r="C10" s="8" t="s">
        <v>67</v>
      </c>
    </row>
    <row r="11" spans="1:3" ht="12.75">
      <c r="A11" s="6"/>
      <c r="B11" s="6"/>
      <c r="C11" s="9"/>
    </row>
    <row r="12" spans="1:3" ht="19.5" customHeight="1">
      <c r="A12" s="10" t="s">
        <v>4</v>
      </c>
      <c r="B12" s="1" t="s">
        <v>48</v>
      </c>
      <c r="C12" s="11">
        <f>C13+C25+C31+C33+C22+C41+C16+C38</f>
        <v>5834</v>
      </c>
    </row>
    <row r="13" spans="1:3" ht="18" customHeight="1">
      <c r="A13" s="10" t="s">
        <v>5</v>
      </c>
      <c r="B13" s="1" t="s">
        <v>6</v>
      </c>
      <c r="C13" s="12">
        <f>C14+C15</f>
        <v>1367.02</v>
      </c>
    </row>
    <row r="14" spans="1:3" ht="65.25" customHeight="1">
      <c r="A14" s="13" t="s">
        <v>7</v>
      </c>
      <c r="B14" s="14" t="s">
        <v>60</v>
      </c>
      <c r="C14" s="15">
        <v>1360.68</v>
      </c>
    </row>
    <row r="15" spans="1:3" ht="42.75" customHeight="1">
      <c r="A15" s="13" t="s">
        <v>85</v>
      </c>
      <c r="B15" s="14" t="s">
        <v>86</v>
      </c>
      <c r="C15" s="15">
        <v>6.34</v>
      </c>
    </row>
    <row r="16" spans="1:3" ht="30" customHeight="1">
      <c r="A16" s="16" t="s">
        <v>47</v>
      </c>
      <c r="B16" s="17" t="s">
        <v>42</v>
      </c>
      <c r="C16" s="15">
        <f>C17</f>
        <v>3770.2</v>
      </c>
    </row>
    <row r="17" spans="1:3" ht="32.25" customHeight="1">
      <c r="A17" s="16" t="s">
        <v>62</v>
      </c>
      <c r="B17" s="17" t="s">
        <v>61</v>
      </c>
      <c r="C17" s="15">
        <f>C18+C19+C20+C21</f>
        <v>3770.2</v>
      </c>
    </row>
    <row r="18" spans="1:3" ht="55.5" customHeight="1">
      <c r="A18" s="18" t="s">
        <v>55</v>
      </c>
      <c r="B18" s="19" t="s">
        <v>43</v>
      </c>
      <c r="C18" s="15">
        <v>1716.13</v>
      </c>
    </row>
    <row r="19" spans="1:3" ht="65.25" customHeight="1">
      <c r="A19" s="18" t="s">
        <v>56</v>
      </c>
      <c r="B19" s="19" t="s">
        <v>44</v>
      </c>
      <c r="C19" s="15">
        <v>12.61</v>
      </c>
    </row>
    <row r="20" spans="1:3" ht="55.5" customHeight="1">
      <c r="A20" s="18" t="s">
        <v>57</v>
      </c>
      <c r="B20" s="19" t="s">
        <v>45</v>
      </c>
      <c r="C20" s="15">
        <v>2292.76</v>
      </c>
    </row>
    <row r="21" spans="1:3" ht="57" customHeight="1">
      <c r="A21" s="18" t="s">
        <v>58</v>
      </c>
      <c r="B21" s="19" t="s">
        <v>59</v>
      </c>
      <c r="C21" s="15">
        <v>-251.3</v>
      </c>
    </row>
    <row r="22" spans="1:3" ht="19.5" customHeight="1">
      <c r="A22" s="10" t="s">
        <v>8</v>
      </c>
      <c r="B22" s="1" t="s">
        <v>53</v>
      </c>
      <c r="C22" s="11">
        <f>C23</f>
        <v>42.7</v>
      </c>
    </row>
    <row r="23" spans="1:3" ht="19.5" customHeight="1">
      <c r="A23" s="10" t="s">
        <v>97</v>
      </c>
      <c r="B23" s="1" t="s">
        <v>10</v>
      </c>
      <c r="C23" s="11">
        <f>C24</f>
        <v>42.7</v>
      </c>
    </row>
    <row r="24" spans="1:3" ht="16.5" customHeight="1">
      <c r="A24" s="13" t="s">
        <v>9</v>
      </c>
      <c r="B24" s="14" t="s">
        <v>10</v>
      </c>
      <c r="C24" s="15">
        <v>42.7</v>
      </c>
    </row>
    <row r="25" spans="1:3" ht="20.25" customHeight="1">
      <c r="A25" s="10" t="s">
        <v>11</v>
      </c>
      <c r="B25" s="1" t="s">
        <v>49</v>
      </c>
      <c r="C25" s="12">
        <f>C27+C28</f>
        <v>330.64</v>
      </c>
    </row>
    <row r="26" spans="1:3" ht="17.25" customHeight="1">
      <c r="A26" s="20" t="s">
        <v>12</v>
      </c>
      <c r="B26" s="21" t="s">
        <v>13</v>
      </c>
      <c r="C26" s="22">
        <f>C27</f>
        <v>165.8</v>
      </c>
    </row>
    <row r="27" spans="1:3" ht="36.75" customHeight="1">
      <c r="A27" s="13" t="s">
        <v>14</v>
      </c>
      <c r="B27" s="14" t="s">
        <v>15</v>
      </c>
      <c r="C27" s="15">
        <v>165.8</v>
      </c>
    </row>
    <row r="28" spans="1:3" ht="19.5" customHeight="1">
      <c r="A28" s="20" t="s">
        <v>16</v>
      </c>
      <c r="B28" s="21" t="s">
        <v>17</v>
      </c>
      <c r="C28" s="22">
        <f>C29+C30</f>
        <v>164.84</v>
      </c>
    </row>
    <row r="29" spans="1:3" ht="30" customHeight="1">
      <c r="A29" s="13" t="s">
        <v>18</v>
      </c>
      <c r="B29" s="14" t="s">
        <v>19</v>
      </c>
      <c r="C29" s="15">
        <v>107.22</v>
      </c>
    </row>
    <row r="30" spans="1:3" ht="30" customHeight="1">
      <c r="A30" s="13" t="s">
        <v>20</v>
      </c>
      <c r="B30" s="14" t="s">
        <v>21</v>
      </c>
      <c r="C30" s="15">
        <v>57.62</v>
      </c>
    </row>
    <row r="31" spans="1:3" ht="17.25" customHeight="1">
      <c r="A31" s="10" t="s">
        <v>22</v>
      </c>
      <c r="B31" s="1" t="s">
        <v>50</v>
      </c>
      <c r="C31" s="12">
        <f>C32</f>
        <v>11.8</v>
      </c>
    </row>
    <row r="32" spans="1:3" ht="52.5" customHeight="1">
      <c r="A32" s="13" t="s">
        <v>23</v>
      </c>
      <c r="B32" s="14" t="s">
        <v>24</v>
      </c>
      <c r="C32" s="15">
        <v>11.8</v>
      </c>
    </row>
    <row r="33" spans="1:3" ht="39" customHeight="1">
      <c r="A33" s="10" t="s">
        <v>25</v>
      </c>
      <c r="B33" s="1" t="s">
        <v>51</v>
      </c>
      <c r="C33" s="12">
        <f>C34+C36</f>
        <v>138.67000000000002</v>
      </c>
    </row>
    <row r="34" spans="1:3" ht="80.25" customHeight="1">
      <c r="A34" s="10" t="s">
        <v>64</v>
      </c>
      <c r="B34" s="26" t="s">
        <v>63</v>
      </c>
      <c r="C34" s="12">
        <f>C35</f>
        <v>91.29</v>
      </c>
    </row>
    <row r="35" spans="1:3" ht="29.25" customHeight="1">
      <c r="A35" s="23" t="s">
        <v>46</v>
      </c>
      <c r="B35" s="14" t="s">
        <v>68</v>
      </c>
      <c r="C35" s="15">
        <v>91.29</v>
      </c>
    </row>
    <row r="36" spans="1:3" ht="69.75" customHeight="1">
      <c r="A36" s="10" t="s">
        <v>66</v>
      </c>
      <c r="B36" s="26" t="s">
        <v>65</v>
      </c>
      <c r="C36" s="15">
        <f>C37</f>
        <v>47.38</v>
      </c>
    </row>
    <row r="37" spans="1:3" ht="65.25" customHeight="1">
      <c r="A37" s="23" t="s">
        <v>26</v>
      </c>
      <c r="B37" s="14" t="s">
        <v>40</v>
      </c>
      <c r="C37" s="15">
        <v>47.38</v>
      </c>
    </row>
    <row r="38" spans="1:3" ht="33" customHeight="1">
      <c r="A38" s="28" t="s">
        <v>81</v>
      </c>
      <c r="B38" s="29" t="s">
        <v>82</v>
      </c>
      <c r="C38" s="11">
        <f>C39</f>
        <v>119</v>
      </c>
    </row>
    <row r="39" spans="1:3" ht="33" customHeight="1">
      <c r="A39" s="23" t="s">
        <v>80</v>
      </c>
      <c r="B39" s="26" t="s">
        <v>83</v>
      </c>
      <c r="C39" s="15">
        <f>C40</f>
        <v>119</v>
      </c>
    </row>
    <row r="40" spans="1:3" ht="44.25" customHeight="1">
      <c r="A40" s="23" t="s">
        <v>93</v>
      </c>
      <c r="B40" s="14" t="s">
        <v>84</v>
      </c>
      <c r="C40" s="15">
        <v>119</v>
      </c>
    </row>
    <row r="41" spans="1:3" ht="16.5" customHeight="1">
      <c r="A41" s="10" t="s">
        <v>27</v>
      </c>
      <c r="B41" s="1" t="s">
        <v>41</v>
      </c>
      <c r="C41" s="11">
        <f>C42</f>
        <v>53.97</v>
      </c>
    </row>
    <row r="42" spans="1:3" ht="28.5" customHeight="1">
      <c r="A42" s="13" t="s">
        <v>28</v>
      </c>
      <c r="B42" s="14" t="s">
        <v>29</v>
      </c>
      <c r="C42" s="15">
        <v>53.97</v>
      </c>
    </row>
    <row r="43" spans="1:3" ht="17.25" customHeight="1">
      <c r="A43" s="10" t="s">
        <v>30</v>
      </c>
      <c r="B43" s="24" t="s">
        <v>31</v>
      </c>
      <c r="C43" s="12">
        <f>C44+C54</f>
        <v>36018.08</v>
      </c>
    </row>
    <row r="44" spans="1:3" ht="30.75" customHeight="1">
      <c r="A44" s="10" t="s">
        <v>94</v>
      </c>
      <c r="B44" s="1" t="s">
        <v>52</v>
      </c>
      <c r="C44" s="11">
        <f>C45+C48+C52</f>
        <v>35988.08</v>
      </c>
    </row>
    <row r="45" spans="1:3" ht="30" customHeight="1">
      <c r="A45" s="20" t="s">
        <v>69</v>
      </c>
      <c r="B45" s="21" t="s">
        <v>95</v>
      </c>
      <c r="C45" s="25">
        <f>C46+C47</f>
        <v>25403.300000000003</v>
      </c>
    </row>
    <row r="46" spans="1:3" ht="27.75" customHeight="1">
      <c r="A46" s="13" t="s">
        <v>70</v>
      </c>
      <c r="B46" s="14" t="s">
        <v>32</v>
      </c>
      <c r="C46" s="15">
        <v>10643.7</v>
      </c>
    </row>
    <row r="47" spans="1:3" ht="30" customHeight="1">
      <c r="A47" s="13" t="s">
        <v>71</v>
      </c>
      <c r="B47" s="14" t="s">
        <v>33</v>
      </c>
      <c r="C47" s="15">
        <v>14759.6</v>
      </c>
    </row>
    <row r="48" spans="1:3" ht="25.5" customHeight="1">
      <c r="A48" s="20" t="s">
        <v>72</v>
      </c>
      <c r="B48" s="21" t="s">
        <v>96</v>
      </c>
      <c r="C48" s="25">
        <f>C51+C49+C50</f>
        <v>113.10000000000001</v>
      </c>
    </row>
    <row r="49" spans="1:3" ht="25.5" customHeight="1">
      <c r="A49" s="13" t="s">
        <v>77</v>
      </c>
      <c r="B49" s="14" t="s">
        <v>78</v>
      </c>
      <c r="C49" s="15">
        <v>0</v>
      </c>
    </row>
    <row r="50" spans="1:3" ht="25.5" customHeight="1">
      <c r="A50" s="13" t="s">
        <v>74</v>
      </c>
      <c r="B50" s="14" t="s">
        <v>35</v>
      </c>
      <c r="C50" s="15">
        <v>79.9</v>
      </c>
    </row>
    <row r="51" spans="1:3" ht="27.75" customHeight="1">
      <c r="A51" s="13" t="s">
        <v>73</v>
      </c>
      <c r="B51" s="14" t="s">
        <v>34</v>
      </c>
      <c r="C51" s="15">
        <v>33.2</v>
      </c>
    </row>
    <row r="52" spans="1:3" ht="16.5" customHeight="1">
      <c r="A52" s="10" t="s">
        <v>75</v>
      </c>
      <c r="B52" s="1" t="s">
        <v>36</v>
      </c>
      <c r="C52" s="11">
        <f>C53</f>
        <v>10471.68</v>
      </c>
    </row>
    <row r="53" spans="1:3" ht="27" customHeight="1">
      <c r="A53" s="13" t="s">
        <v>76</v>
      </c>
      <c r="B53" s="14" t="s">
        <v>37</v>
      </c>
      <c r="C53" s="15">
        <v>10471.68</v>
      </c>
    </row>
    <row r="54" spans="1:3" ht="27" customHeight="1">
      <c r="A54" s="30" t="s">
        <v>89</v>
      </c>
      <c r="B54" s="31" t="s">
        <v>90</v>
      </c>
      <c r="C54" s="11">
        <f>C55</f>
        <v>30</v>
      </c>
    </row>
    <row r="55" spans="1:3" ht="27" customHeight="1">
      <c r="A55" s="13" t="s">
        <v>87</v>
      </c>
      <c r="B55" s="14" t="s">
        <v>88</v>
      </c>
      <c r="C55" s="15">
        <v>30</v>
      </c>
    </row>
    <row r="56" spans="1:3" ht="19.5" customHeight="1">
      <c r="A56" s="13"/>
      <c r="B56" s="1" t="s">
        <v>38</v>
      </c>
      <c r="C56" s="11">
        <f>C12+C43</f>
        <v>41852.08</v>
      </c>
    </row>
  </sheetData>
  <sheetProtection/>
  <mergeCells count="5">
    <mergeCell ref="A6:C6"/>
    <mergeCell ref="B1:C1"/>
    <mergeCell ref="B2:C2"/>
    <mergeCell ref="B4:C4"/>
    <mergeCell ref="B3:C3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Батенькова</cp:lastModifiedBy>
  <cp:lastPrinted>2020-04-13T06:50:41Z</cp:lastPrinted>
  <dcterms:created xsi:type="dcterms:W3CDTF">2007-10-01T08:39:13Z</dcterms:created>
  <dcterms:modified xsi:type="dcterms:W3CDTF">2020-04-21T07:09:22Z</dcterms:modified>
  <cp:category/>
  <cp:version/>
  <cp:contentType/>
  <cp:contentStatus/>
</cp:coreProperties>
</file>