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4" i="1"/>
  <c r="G17" s="1"/>
  <c r="G26"/>
  <c r="F28"/>
  <c r="G19"/>
  <c r="E29"/>
  <c r="F17"/>
  <c r="D17"/>
  <c r="G28" l="1"/>
  <c r="G29"/>
  <c r="F29"/>
</calcChain>
</file>

<file path=xl/sharedStrings.xml><?xml version="1.0" encoding="utf-8"?>
<sst xmlns="http://schemas.openxmlformats.org/spreadsheetml/2006/main" count="57" uniqueCount="41">
  <si>
    <t>Наименование работ</t>
  </si>
  <si>
    <t>Финансовые средства, тыс. руб.</t>
  </si>
  <si>
    <t>Сроки</t>
  </si>
  <si>
    <t>исполнения</t>
  </si>
  <si>
    <t>Ответственный исполнитель</t>
  </si>
  <si>
    <t>Бюджет района/бюджет поселений</t>
  </si>
  <si>
    <t>Всего</t>
  </si>
  <si>
    <t xml:space="preserve">1. Подпрограмма «Дорожное хозяйство» государственной программы </t>
  </si>
  <si>
    <t>«Развитие транспортной системы Ханты-Мансийского автономного округа – Югры на 2016-2020 годы»</t>
  </si>
  <si>
    <t>1.1.</t>
  </si>
  <si>
    <t>Ремонт участка автодороги улица Береговая от подъездных путей к мосту через речку Курко-Сойм до дома № 13</t>
  </si>
  <si>
    <t>кв.м.</t>
  </si>
  <si>
    <t>июнь</t>
  </si>
  <si>
    <t>Глава МО с.п.Шеркалы Мироненко Л.В.</t>
  </si>
  <si>
    <t>1.2.</t>
  </si>
  <si>
    <t>Ремонт участка автодороги улица Строителей от дома № 1 до дома № 7</t>
  </si>
  <si>
    <t>1.3.</t>
  </si>
  <si>
    <t>Итого</t>
  </si>
  <si>
    <t>2.1.</t>
  </si>
  <si>
    <t>Содержание автомобильных дорог в с.п.Шеркалы</t>
  </si>
  <si>
    <t>январь-декабрь</t>
  </si>
  <si>
    <t>2.4.</t>
  </si>
  <si>
    <t xml:space="preserve">Обустройство тротуара вдоль детского городка по ул. Мира 22А (демонтаж ж/б плит, укладка бордюров, тротуарной плитки) </t>
  </si>
  <si>
    <t>2.5.</t>
  </si>
  <si>
    <t>Ремонт дорожных знаков ул. Мира, ул. Трудовая</t>
  </si>
  <si>
    <t>шт.</t>
  </si>
  <si>
    <t>май</t>
  </si>
  <si>
    <t>Приобретение и установка дорожных знаков по ул. Гладышева.</t>
  </si>
  <si>
    <t>ВСЕГО:</t>
  </si>
  <si>
    <t>Ремонт участка автодороги улица Трудовая от дома № 4 до дома № 14</t>
  </si>
  <si>
    <t>Обустройство площадки отдыха у тротуара вдоль подъездных путей к мосту через речку Курко-Сойм в районе спуска на  береговую полосу (подготовка основания, укладка бордюров, тротуарной плитки, оснащение элементами благоустройства)</t>
  </si>
  <si>
    <t>2.3.</t>
  </si>
  <si>
    <t>2.2.</t>
  </si>
  <si>
    <t>Обустройство площадки отдыха у тротуара в районе дома ул. Мира, 46 (подготовка основания, укладка бордюров, тротуарной плитки, оснащение элементами благоустройства)</t>
  </si>
  <si>
    <r>
      <t>2.      Содержание автомобильных дорог общего пользования местного значения, обеспечени</t>
    </r>
    <r>
      <rPr>
        <b/>
        <sz val="10"/>
        <color theme="1"/>
        <rFont val="Arial"/>
        <family val="2"/>
        <charset val="204"/>
      </rPr>
      <t>е</t>
    </r>
    <r>
      <rPr>
        <b/>
        <sz val="10"/>
        <color theme="1"/>
        <rFont val="Times New Roman"/>
        <family val="1"/>
        <charset val="204"/>
      </rPr>
      <t xml:space="preserve"> безопасности дорожного движения</t>
    </r>
  </si>
  <si>
    <t xml:space="preserve">План мероприятий 
по содержанию и ремонту автомобильных дорог общего пользования местного значения, 
по обеспечению безопасности дорожного движения в муниципальном образовании сельское поселение Шеркалы
на 2020 год
</t>
  </si>
  <si>
    <t>Бюджет автономного округа</t>
  </si>
  <si>
    <t>№ п/п</t>
  </si>
  <si>
    <t>Ед. изм.</t>
  </si>
  <si>
    <t>Количество / объем</t>
  </si>
  <si>
    <t xml:space="preserve">Приложение  
к постановлению администрации
сельского поселения Шеркалы 
от  28.11.2019  №   209
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</si>
</sst>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/>
    <xf numFmtId="0" fontId="5" fillId="0" borderId="5" xfId="0" applyFont="1" applyBorder="1" applyAlignment="1">
      <alignment horizontal="center" vertical="center" wrapText="1"/>
    </xf>
    <xf numFmtId="16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selection activeCell="A4" sqref="A4:I7"/>
    </sheetView>
  </sheetViews>
  <sheetFormatPr defaultRowHeight="15"/>
  <cols>
    <col min="1" max="1" width="4.42578125" customWidth="1"/>
    <col min="2" max="2" width="53.28515625" customWidth="1"/>
    <col min="3" max="3" width="8.28515625" customWidth="1"/>
    <col min="9" max="9" width="13.7109375" customWidth="1"/>
    <col min="10" max="10" width="8.85546875" hidden="1" customWidth="1"/>
    <col min="11" max="11" width="9.140625" hidden="1" customWidth="1"/>
  </cols>
  <sheetData>
    <row r="1" spans="1:11">
      <c r="G1" s="28" t="s">
        <v>40</v>
      </c>
      <c r="H1" s="28"/>
      <c r="I1" s="28"/>
      <c r="J1" s="28"/>
      <c r="K1" s="28"/>
    </row>
    <row r="2" spans="1:11">
      <c r="G2" s="28"/>
      <c r="H2" s="28"/>
      <c r="I2" s="28"/>
      <c r="J2" s="28"/>
      <c r="K2" s="28"/>
    </row>
    <row r="3" spans="1:11" ht="21.75" customHeight="1">
      <c r="G3" s="28"/>
      <c r="H3" s="28"/>
      <c r="I3" s="28"/>
      <c r="J3" s="28"/>
      <c r="K3" s="28"/>
    </row>
    <row r="4" spans="1:11">
      <c r="A4" s="23" t="s">
        <v>35</v>
      </c>
      <c r="B4" s="24"/>
      <c r="C4" s="24"/>
      <c r="D4" s="24"/>
      <c r="E4" s="24"/>
      <c r="F4" s="24"/>
      <c r="G4" s="24"/>
      <c r="H4" s="24"/>
      <c r="I4" s="24"/>
      <c r="J4" s="1"/>
    </row>
    <row r="5" spans="1:11">
      <c r="A5" s="24"/>
      <c r="B5" s="24"/>
      <c r="C5" s="24"/>
      <c r="D5" s="24"/>
      <c r="E5" s="24"/>
      <c r="F5" s="24"/>
      <c r="G5" s="24"/>
      <c r="H5" s="24"/>
      <c r="I5" s="24"/>
      <c r="J5" s="1"/>
    </row>
    <row r="6" spans="1:11">
      <c r="A6" s="24"/>
      <c r="B6" s="24"/>
      <c r="C6" s="24"/>
      <c r="D6" s="24"/>
      <c r="E6" s="24"/>
      <c r="F6" s="24"/>
      <c r="G6" s="24"/>
      <c r="H6" s="24"/>
      <c r="I6" s="24"/>
      <c r="J6" s="1"/>
    </row>
    <row r="7" spans="1:11" ht="8.25" customHeight="1">
      <c r="A7" s="24"/>
      <c r="B7" s="24"/>
      <c r="C7" s="24"/>
      <c r="D7" s="24"/>
      <c r="E7" s="24"/>
      <c r="F7" s="24"/>
      <c r="G7" s="24"/>
      <c r="H7" s="24"/>
      <c r="I7" s="24"/>
      <c r="J7" s="1"/>
    </row>
    <row r="8" spans="1:11" ht="21.75" customHeight="1">
      <c r="A8" s="29" t="s">
        <v>37</v>
      </c>
      <c r="B8" s="41" t="s">
        <v>0</v>
      </c>
      <c r="C8" s="29" t="s">
        <v>38</v>
      </c>
      <c r="D8" s="29" t="s">
        <v>39</v>
      </c>
      <c r="E8" s="43" t="s">
        <v>1</v>
      </c>
      <c r="F8" s="44"/>
      <c r="G8" s="45"/>
      <c r="H8" s="19" t="s">
        <v>2</v>
      </c>
      <c r="I8" s="29" t="s">
        <v>4</v>
      </c>
      <c r="J8" s="1"/>
    </row>
    <row r="9" spans="1:11" ht="25.5">
      <c r="A9" s="31"/>
      <c r="B9" s="42"/>
      <c r="C9" s="31"/>
      <c r="D9" s="31"/>
      <c r="E9" s="29" t="s">
        <v>36</v>
      </c>
      <c r="F9" s="29" t="s">
        <v>5</v>
      </c>
      <c r="G9" s="29" t="s">
        <v>6</v>
      </c>
      <c r="H9" s="20" t="s">
        <v>3</v>
      </c>
      <c r="I9" s="31"/>
      <c r="J9" s="1"/>
    </row>
    <row r="10" spans="1:11" ht="26.25" customHeight="1">
      <c r="A10" s="32"/>
      <c r="B10" s="42"/>
      <c r="C10" s="32"/>
      <c r="D10" s="32"/>
      <c r="E10" s="30"/>
      <c r="F10" s="46"/>
      <c r="G10" s="46"/>
      <c r="H10" s="22"/>
      <c r="I10" s="32"/>
      <c r="J10" s="1"/>
    </row>
    <row r="11" spans="1:11" ht="12.75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8</v>
      </c>
      <c r="H11" s="21">
        <v>9</v>
      </c>
      <c r="I11" s="21">
        <v>10</v>
      </c>
      <c r="J11" s="1"/>
    </row>
    <row r="12" spans="1:11" ht="11.25" customHeight="1">
      <c r="A12" s="38" t="s">
        <v>7</v>
      </c>
      <c r="B12" s="39"/>
      <c r="C12" s="39"/>
      <c r="D12" s="39"/>
      <c r="E12" s="39"/>
      <c r="F12" s="39"/>
      <c r="G12" s="39"/>
      <c r="H12" s="39"/>
      <c r="I12" s="40"/>
      <c r="J12" s="1"/>
    </row>
    <row r="13" spans="1:11" ht="12" customHeight="1">
      <c r="A13" s="38" t="s">
        <v>8</v>
      </c>
      <c r="B13" s="39"/>
      <c r="C13" s="39"/>
      <c r="D13" s="39"/>
      <c r="E13" s="39"/>
      <c r="F13" s="39"/>
      <c r="G13" s="39"/>
      <c r="H13" s="39"/>
      <c r="I13" s="40"/>
      <c r="J13" s="1"/>
    </row>
    <row r="14" spans="1:11" ht="41.25" customHeight="1">
      <c r="A14" s="5" t="s">
        <v>9</v>
      </c>
      <c r="B14" s="17" t="s">
        <v>10</v>
      </c>
      <c r="C14" s="5" t="s">
        <v>11</v>
      </c>
      <c r="D14" s="5">
        <v>2568</v>
      </c>
      <c r="E14" s="25">
        <v>740</v>
      </c>
      <c r="F14" s="25">
        <v>1852</v>
      </c>
      <c r="G14" s="25">
        <f>E14+F14</f>
        <v>2592</v>
      </c>
      <c r="H14" s="25" t="s">
        <v>12</v>
      </c>
      <c r="I14" s="25" t="s">
        <v>13</v>
      </c>
      <c r="J14" s="1"/>
    </row>
    <row r="15" spans="1:11" ht="27.75" customHeight="1">
      <c r="A15" s="5" t="s">
        <v>14</v>
      </c>
      <c r="B15" s="17" t="s">
        <v>15</v>
      </c>
      <c r="C15" s="5" t="s">
        <v>11</v>
      </c>
      <c r="D15" s="5">
        <v>1440</v>
      </c>
      <c r="E15" s="33"/>
      <c r="F15" s="33"/>
      <c r="G15" s="33"/>
      <c r="H15" s="33"/>
      <c r="I15" s="33"/>
      <c r="J15" s="1"/>
    </row>
    <row r="16" spans="1:11" ht="24.75" customHeight="1">
      <c r="A16" s="4" t="s">
        <v>16</v>
      </c>
      <c r="B16" s="17" t="s">
        <v>29</v>
      </c>
      <c r="C16" s="5" t="s">
        <v>11</v>
      </c>
      <c r="D16" s="5">
        <v>2472</v>
      </c>
      <c r="E16" s="34"/>
      <c r="F16" s="34"/>
      <c r="G16" s="34"/>
      <c r="H16" s="34"/>
      <c r="I16" s="34"/>
      <c r="J16" s="1"/>
    </row>
    <row r="17" spans="1:10">
      <c r="A17" s="11"/>
      <c r="B17" s="17" t="s">
        <v>17</v>
      </c>
      <c r="C17" s="5" t="s">
        <v>11</v>
      </c>
      <c r="D17" s="5">
        <f>D14+D15+D16</f>
        <v>6480</v>
      </c>
      <c r="E17" s="5">
        <v>740</v>
      </c>
      <c r="F17" s="5">
        <f>F14</f>
        <v>1852</v>
      </c>
      <c r="G17" s="5">
        <f>G14</f>
        <v>2592</v>
      </c>
      <c r="H17" s="5"/>
      <c r="I17" s="18"/>
      <c r="J17" s="1"/>
    </row>
    <row r="18" spans="1:10" ht="18.75" customHeight="1">
      <c r="A18" s="38" t="s">
        <v>34</v>
      </c>
      <c r="B18" s="39"/>
      <c r="C18" s="39"/>
      <c r="D18" s="39"/>
      <c r="E18" s="39"/>
      <c r="F18" s="39"/>
      <c r="G18" s="39"/>
      <c r="H18" s="39"/>
      <c r="I18" s="40"/>
      <c r="J18" s="1"/>
    </row>
    <row r="19" spans="1:10" ht="31.5" customHeight="1">
      <c r="A19" s="25" t="s">
        <v>18</v>
      </c>
      <c r="B19" s="35" t="s">
        <v>19</v>
      </c>
      <c r="C19" s="25" t="s">
        <v>11</v>
      </c>
      <c r="D19" s="25">
        <v>126314</v>
      </c>
      <c r="E19" s="25">
        <v>0</v>
      </c>
      <c r="F19" s="25">
        <v>1274.06</v>
      </c>
      <c r="G19" s="25">
        <f>F19</f>
        <v>1274.06</v>
      </c>
      <c r="H19" s="25" t="s">
        <v>20</v>
      </c>
      <c r="I19" s="25" t="s">
        <v>13</v>
      </c>
      <c r="J19" s="1"/>
    </row>
    <row r="20" spans="1:10" ht="15.75" hidden="1" customHeight="1" thickBot="1">
      <c r="A20" s="33"/>
      <c r="B20" s="37"/>
      <c r="C20" s="33"/>
      <c r="D20" s="33"/>
      <c r="E20" s="33"/>
      <c r="F20" s="33"/>
      <c r="G20" s="33"/>
      <c r="H20" s="33"/>
      <c r="I20" s="26"/>
      <c r="J20" s="1"/>
    </row>
    <row r="21" spans="1:10" ht="15.75" hidden="1" customHeight="1" thickBot="1">
      <c r="A21" s="34"/>
      <c r="B21" s="36"/>
      <c r="C21" s="34"/>
      <c r="D21" s="34"/>
      <c r="E21" s="34"/>
      <c r="F21" s="34"/>
      <c r="G21" s="34"/>
      <c r="H21" s="34"/>
      <c r="I21" s="26"/>
      <c r="J21" s="1"/>
    </row>
    <row r="22" spans="1:10" ht="30" customHeight="1">
      <c r="A22" s="3" t="s">
        <v>32</v>
      </c>
      <c r="B22" s="35" t="s">
        <v>22</v>
      </c>
      <c r="C22" s="25" t="s">
        <v>11</v>
      </c>
      <c r="D22" s="25">
        <v>64</v>
      </c>
      <c r="E22" s="25">
        <v>0</v>
      </c>
      <c r="F22" s="25">
        <v>240</v>
      </c>
      <c r="G22" s="25">
        <v>240</v>
      </c>
      <c r="H22" s="25" t="s">
        <v>12</v>
      </c>
      <c r="I22" s="26"/>
      <c r="J22" s="1"/>
    </row>
    <row r="23" spans="1:10" ht="16.5" hidden="1" customHeight="1" thickBot="1">
      <c r="A23" s="4" t="s">
        <v>21</v>
      </c>
      <c r="B23" s="36"/>
      <c r="C23" s="34"/>
      <c r="D23" s="34"/>
      <c r="E23" s="34"/>
      <c r="F23" s="34"/>
      <c r="G23" s="34"/>
      <c r="H23" s="34"/>
      <c r="I23" s="26"/>
      <c r="J23" s="1"/>
    </row>
    <row r="24" spans="1:10" ht="53.25" customHeight="1">
      <c r="A24" s="10" t="s">
        <v>31</v>
      </c>
      <c r="B24" s="6" t="s">
        <v>30</v>
      </c>
      <c r="C24" s="16" t="s">
        <v>25</v>
      </c>
      <c r="D24" s="5">
        <v>1</v>
      </c>
      <c r="E24" s="16">
        <v>0</v>
      </c>
      <c r="F24" s="5">
        <v>59.97</v>
      </c>
      <c r="G24" s="5">
        <v>59.97</v>
      </c>
      <c r="H24" s="2" t="s">
        <v>12</v>
      </c>
      <c r="I24" s="26"/>
      <c r="J24" s="1"/>
    </row>
    <row r="25" spans="1:10" ht="18" customHeight="1">
      <c r="A25" s="4" t="s">
        <v>31</v>
      </c>
      <c r="B25" s="6" t="s">
        <v>24</v>
      </c>
      <c r="C25" s="5" t="s">
        <v>25</v>
      </c>
      <c r="D25" s="5">
        <v>10</v>
      </c>
      <c r="E25" s="5">
        <v>0</v>
      </c>
      <c r="F25" s="5">
        <v>23.5</v>
      </c>
      <c r="G25" s="5">
        <v>23.5</v>
      </c>
      <c r="H25" s="5" t="s">
        <v>26</v>
      </c>
      <c r="I25" s="26"/>
      <c r="J25" s="1"/>
    </row>
    <row r="26" spans="1:10" ht="43.5" customHeight="1">
      <c r="A26" s="5" t="s">
        <v>21</v>
      </c>
      <c r="B26" s="15" t="s">
        <v>33</v>
      </c>
      <c r="C26" s="5" t="s">
        <v>25</v>
      </c>
      <c r="D26" s="5">
        <v>1</v>
      </c>
      <c r="E26" s="5">
        <v>0</v>
      </c>
      <c r="F26" s="5">
        <v>59.97</v>
      </c>
      <c r="G26" s="5">
        <f>F26</f>
        <v>59.97</v>
      </c>
      <c r="H26" s="5" t="s">
        <v>12</v>
      </c>
      <c r="I26" s="26"/>
      <c r="J26" s="1"/>
    </row>
    <row r="27" spans="1:10" ht="17.25" customHeight="1">
      <c r="A27" s="4" t="s">
        <v>23</v>
      </c>
      <c r="B27" s="6" t="s">
        <v>27</v>
      </c>
      <c r="C27" s="13" t="s">
        <v>25</v>
      </c>
      <c r="D27" s="5">
        <v>5</v>
      </c>
      <c r="E27" s="5">
        <v>0</v>
      </c>
      <c r="F27" s="5">
        <v>28</v>
      </c>
      <c r="G27" s="5">
        <v>28</v>
      </c>
      <c r="H27" s="5" t="s">
        <v>12</v>
      </c>
      <c r="I27" s="27"/>
      <c r="J27" s="1"/>
    </row>
    <row r="28" spans="1:10">
      <c r="A28" s="5"/>
      <c r="B28" s="9" t="s">
        <v>17</v>
      </c>
      <c r="C28" s="10"/>
      <c r="D28" s="12"/>
      <c r="E28" s="5">
        <v>0</v>
      </c>
      <c r="F28" s="14">
        <f>F19+F22+F24+F25+F26+F27</f>
        <v>1685.5</v>
      </c>
      <c r="G28" s="5">
        <f>G19+G22+G24+G25+G26+G27</f>
        <v>1685.5</v>
      </c>
      <c r="H28" s="13"/>
      <c r="I28" s="5"/>
      <c r="J28" s="1"/>
    </row>
    <row r="29" spans="1:10">
      <c r="A29" s="8"/>
      <c r="B29" s="7" t="s">
        <v>28</v>
      </c>
      <c r="C29" s="8"/>
      <c r="D29" s="8"/>
      <c r="E29" s="11">
        <f>E28+E17</f>
        <v>740</v>
      </c>
      <c r="F29" s="11">
        <f>F28+F17</f>
        <v>3537.5</v>
      </c>
      <c r="G29" s="11">
        <f>G28+G17</f>
        <v>4277.5</v>
      </c>
      <c r="H29" s="8"/>
      <c r="I29" s="8"/>
      <c r="J29" s="1"/>
    </row>
  </sheetData>
  <mergeCells count="35">
    <mergeCell ref="A18:I18"/>
    <mergeCell ref="B8:B10"/>
    <mergeCell ref="E8:G8"/>
    <mergeCell ref="F9:F10"/>
    <mergeCell ref="G9:G10"/>
    <mergeCell ref="A12:I12"/>
    <mergeCell ref="A13:I13"/>
    <mergeCell ref="E14:E16"/>
    <mergeCell ref="F14:F16"/>
    <mergeCell ref="G14:G16"/>
    <mergeCell ref="H14:H16"/>
    <mergeCell ref="I14:I16"/>
    <mergeCell ref="H22:H23"/>
    <mergeCell ref="A19:A21"/>
    <mergeCell ref="B19:B21"/>
    <mergeCell ref="C19:C21"/>
    <mergeCell ref="D19:D21"/>
    <mergeCell ref="E19:E21"/>
    <mergeCell ref="F19:F21"/>
    <mergeCell ref="A4:I7"/>
    <mergeCell ref="I19:I27"/>
    <mergeCell ref="G1:K3"/>
    <mergeCell ref="E9:E10"/>
    <mergeCell ref="A8:A10"/>
    <mergeCell ref="C8:C10"/>
    <mergeCell ref="D8:D10"/>
    <mergeCell ref="I8:I10"/>
    <mergeCell ref="G19:G21"/>
    <mergeCell ref="H19:H21"/>
    <mergeCell ref="B22:B23"/>
    <mergeCell ref="C22:C23"/>
    <mergeCell ref="D22:D23"/>
    <mergeCell ref="E22:E23"/>
    <mergeCell ref="F22:F23"/>
    <mergeCell ref="G22:G2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2019-11-28T06:34:01Z</dcterms:modified>
</cp:coreProperties>
</file>